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2026\TRANSPARENCIA REPORTES 2026\CHARRERÍA\3ER. TRIMESTRE CHARRERÍA TRANSPARENCIA 2026\"/>
    </mc:Choice>
  </mc:AlternateContent>
  <xr:revisionPtr revIDLastSave="0" documentId="13_ncr:1_{1752CFE2-C85A-4201-ACB6-405EEC9D6A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PTIEMBRE 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9" l="1"/>
  <c r="O12" i="9" l="1"/>
  <c r="N12" i="9"/>
  <c r="M12" i="9"/>
  <c r="L12" i="9"/>
  <c r="K12" i="9"/>
  <c r="J12" i="9"/>
  <c r="I12" i="9"/>
  <c r="H12" i="9"/>
  <c r="G12" i="9"/>
  <c r="F12" i="9"/>
  <c r="E12" i="9"/>
  <c r="D12" i="9"/>
  <c r="S11" i="9"/>
  <c r="S10" i="9"/>
  <c r="S9" i="9"/>
  <c r="S8" i="9"/>
  <c r="R8" i="9"/>
  <c r="P12" i="9" l="1"/>
  <c r="R12" i="9" s="1"/>
  <c r="R9" i="9"/>
  <c r="S12" i="9"/>
</calcChain>
</file>

<file path=xl/sharedStrings.xml><?xml version="1.0" encoding="utf-8"?>
<sst xmlns="http://schemas.openxmlformats.org/spreadsheetml/2006/main" count="48" uniqueCount="46">
  <si>
    <t>GOBIERNO MUNICIPAL DE HUICHAPAN, HGO,  2024-2027</t>
  </si>
  <si>
    <t>Nombre de la Actividad</t>
  </si>
  <si>
    <t>Objetivo de la Actividad</t>
  </si>
  <si>
    <t>Unidad de Medida</t>
  </si>
  <si>
    <t xml:space="preserve">Número de Actividades Programadas 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</si>
  <si>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</si>
  <si>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</si>
  <si>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</si>
  <si>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</si>
  <si>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</si>
  <si>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</si>
  <si>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</si>
  <si>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</si>
  <si>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</si>
  <si>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</si>
  <si>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</si>
  <si>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</si>
  <si>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</si>
  <si>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Total </t>
  </si>
  <si>
    <t xml:space="preserve">Meta Realizada  </t>
  </si>
  <si>
    <t xml:space="preserve">Activ. programadas menos las realizadas  </t>
  </si>
  <si>
    <t xml:space="preserve">Avance %   </t>
  </si>
  <si>
    <t>.</t>
  </si>
  <si>
    <t>CLASES DE CHARRERIA</t>
  </si>
  <si>
    <t>CLASES</t>
  </si>
  <si>
    <t>EXPOSICION  DE LA ESCUELA DE CHARRERIA</t>
  </si>
  <si>
    <t xml:space="preserve">PRESENTACION </t>
  </si>
  <si>
    <t xml:space="preserve">CHARREADAS LOCALES </t>
  </si>
  <si>
    <t>Poner en practica y adquirir la experiencia de competencia</t>
  </si>
  <si>
    <t>COMPETENCIA</t>
  </si>
  <si>
    <t xml:space="preserve">CHARREADAS VISITANTES </t>
  </si>
  <si>
    <t>SECRETARIA DE CULTURA - COORDINACIÓN DE CHARRERÍA</t>
  </si>
  <si>
    <t>PROGRAMA OPERATIVO ANUAL EJERCICIO FISCAL 2026</t>
  </si>
  <si>
    <t>SEPTIEMBRE 2026</t>
  </si>
  <si>
    <t xml:space="preserve">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</si>
  <si>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</si>
  <si>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ELABORÓ</t>
  </si>
  <si>
    <t xml:space="preserve">         REVISÓ</t>
  </si>
  <si>
    <t xml:space="preserve"> </t>
  </si>
  <si>
    <t xml:space="preserve">  C. RODRIGO MARTÍNEZ ISLAS</t>
  </si>
  <si>
    <t xml:space="preserve">    MTRA. ABRIL GARCÍA VÁSQUEZ</t>
  </si>
  <si>
    <t xml:space="preserve">        AUXILIAR DE ÁREA</t>
  </si>
  <si>
    <t xml:space="preserve">          </t>
  </si>
  <si>
    <t xml:space="preserve">        SECRETARIA DE CULTURA</t>
  </si>
  <si>
    <t xml:space="preserve">Poner en práctica los conocimientos adquiridos durante la clase de Charreria </t>
  </si>
  <si>
    <t xml:space="preserve">Desarrollar las habilidades fisica, emocionales y sociales a través de clases teóricas y prácticas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</si>
</sst>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Century Gothic"/>
      <family val="2"/>
    </font>
    <font>
      <sz val="11"/>
      <color theme="1"/>
      <name val="Arial Narrow"/>
      <family val="2"/>
    </font>
    <font>
      <sz val="12"/>
      <color rgb="FF000000"/>
      <name val="Century Gothic"/>
      <family val="2"/>
    </font>
    <font>
      <sz val="12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 Light"/>
      <family val="2"/>
    </font>
    <font>
      <sz val="11"/>
      <color theme="1"/>
      <name val="Calibri Light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3" borderId="0" xfId="0" applyFont="1" applyFill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10" fontId="16" fillId="3" borderId="1" xfId="1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136738</xdr:colOff>
      <xdr:row>1</xdr:row>
      <xdr:rowOff>182879</xdr:rowOff>
    </xdr:from>
    <xdr:to>
      <xdr:col>18</xdr:col>
      <xdr:colOff>411480</xdr:colOff>
      <xdr:row>3</xdr:row>
      <xdr:rowOff>67002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7927AD9-ED2C-4235-81BF-1213FFE1841B}"/>
            </a:ext>
          </a:extLst>
        </xdr:cNvPr>
        <xdr:cNvSpPr/>
      </xdr:nvSpPr>
      <xdr:spPr>
        <a:xfrm>
          <a:off x="8537788" y="363854"/>
          <a:ext cx="1112942" cy="246073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MX" sz="1400" b="1">
              <a:ln w="3175">
                <a:noFill/>
              </a:ln>
              <a:latin typeface="Arial Narrow" pitchFamily="34" charset="0"/>
            </a:rPr>
            <a:t>ANEXO</a:t>
          </a:r>
          <a:r>
            <a:rPr lang="es-MX" sz="1400" b="1" baseline="0">
              <a:ln w="3175">
                <a:noFill/>
              </a:ln>
              <a:latin typeface="Arial Narrow" pitchFamily="34" charset="0"/>
            </a:rPr>
            <a:t> </a:t>
          </a:r>
          <a:r>
            <a:rPr lang="es-MX" sz="1400" b="1">
              <a:ln w="3175">
                <a:noFill/>
              </a:ln>
              <a:latin typeface="Arial Narrow" pitchFamily="34" charset="0"/>
            </a:rPr>
            <a:t>01</a:t>
          </a:r>
        </a:p>
      </xdr:txBody>
    </xdr:sp>
    <xdr:clientData/>
  </xdr:twoCellAnchor>
  <xdr:twoCellAnchor editAs="oneCell">
    <xdr:from>
      <xdr:col>0</xdr:col>
      <xdr:colOff>94205</xdr:colOff>
      <xdr:row>0</xdr:row>
      <xdr:rowOff>0</xdr:rowOff>
    </xdr:from>
    <xdr:to>
      <xdr:col>1</xdr:col>
      <xdr:colOff>674281</xdr:colOff>
      <xdr:row>3</xdr:row>
      <xdr:rowOff>20933</xdr:rowOff>
    </xdr:to>
    <xdr:pic>
      <xdr:nvPicPr>
        <xdr:cNvPr id="3" name="Imagen 4" descr="Texto, Logotipo, nombre de la empresa&#10;&#10;Descripción generada automáticamente">
          <a:extLst>
            <a:ext uri="{FF2B5EF4-FFF2-40B4-BE49-F238E27FC236}">
              <a16:creationId xmlns:a16="http://schemas.microsoft.com/office/drawing/2014/main" id="{B72D8566-8F3D-40C2-A132-E9FA808F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5" y="0"/>
          <a:ext cx="1616312" cy="764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27633</xdr:colOff>
      <xdr:row>18</xdr:row>
      <xdr:rowOff>471331</xdr:rowOff>
    </xdr:from>
    <xdr:to>
      <xdr:col>3</xdr:col>
      <xdr:colOff>27633</xdr:colOff>
      <xdr:row>18</xdr:row>
      <xdr:rowOff>471331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5C04BFAC-F61A-4E65-9B23-68B421F876E9}"/>
            </a:ext>
          </a:extLst>
        </xdr:cNvPr>
        <xdr:cNvCxnSpPr/>
      </xdr:nvCxnSpPr>
      <xdr:spPr>
        <a:xfrm>
          <a:off x="959199" y="7484243"/>
          <a:ext cx="232368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209550</xdr:colOff>
      <xdr:row>19</xdr:row>
      <xdr:rowOff>0</xdr:rowOff>
    </xdr:from>
    <xdr:to>
      <xdr:col>17</xdr:col>
      <xdr:colOff>752475</xdr:colOff>
      <xdr:row>19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27022936-6FBB-4B31-B8D4-FC18962E1A11}"/>
            </a:ext>
          </a:extLst>
        </xdr:cNvPr>
        <xdr:cNvCxnSpPr/>
      </xdr:nvCxnSpPr>
      <xdr:spPr>
        <a:xfrm>
          <a:off x="5572125" y="12344400"/>
          <a:ext cx="23526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23"/>
  <sheetViews>
    <sheetView tabSelected="1" topLeftCell="A8" zoomScale="91" zoomScaleNormal="91" workbookViewId="0">
      <selection activeCell="A8" sqref="A8"/>
    </sheetView>
  </sheetViews>
  <sheetFormatPr baseColWidth="10" defaultRowHeight="15" x14ac:dyDescent="0.25"/>
  <cols>
    <col min="1" max="1" width="15.5703125" customWidth="1"/>
    <col min="2" max="2" width="19.7109375" customWidth="1"/>
    <col min="3" max="3" width="17" customWidth="1"/>
    <col min="4" max="5" width="4.42578125" customWidth="1"/>
    <col min="6" max="6" width="4.28515625" customWidth="1"/>
    <col min="7" max="7" width="4.42578125" customWidth="1"/>
    <col min="8" max="8" width="5.140625" customWidth="1"/>
    <col min="9" max="9" width="4.28515625" customWidth="1"/>
    <col min="10" max="10" width="3.85546875" customWidth="1"/>
    <col min="11" max="11" width="4.5703125" customWidth="1"/>
    <col min="12" max="12" width="4.7109375" customWidth="1"/>
    <col min="13" max="13" width="4.28515625" customWidth="1"/>
    <col min="14" max="14" width="4.42578125" customWidth="1"/>
    <col min="15" max="15" width="3.85546875" customWidth="1"/>
    <col min="16" max="16" width="6" customWidth="1"/>
    <col min="17" max="17" width="9.5703125" customWidth="1"/>
    <col min="18" max="18" width="13" customWidth="1"/>
    <col min="19" max="19" width="9.85546875" customWidth="1"/>
  </cols>
  <sheetData>
    <row r="1" spans="1:19" ht="2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8" customHeight="1" x14ac:dyDescent="0.25">
      <c r="A2" s="21" t="s">
        <v>32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9.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21" customHeight="1" x14ac:dyDescent="0.25">
      <c r="A4" s="22" t="s">
        <v>33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ht="12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23.25" customHeight="1" x14ac:dyDescent="0.25">
      <c r="A6" s="19" t="s">
        <v>1</v>
      </c>
      <c r="B6" s="19" t="s">
        <v>2</v>
      </c>
      <c r="C6" s="19" t="s">
        <v>3</v>
      </c>
      <c r="D6" s="20" t="s">
        <v>4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 t="s">
        <v>5</v>
      </c>
      <c r="R6" s="20"/>
      <c r="S6" s="20"/>
    </row>
    <row r="7" spans="1:19" ht="51" x14ac:dyDescent="0.25">
      <c r="A7" s="19"/>
      <c r="B7" s="19"/>
      <c r="C7" s="19"/>
      <c r="D7" s="12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</row>
    <row r="8" spans="1:19" ht="77.25" x14ac:dyDescent="0.25">
      <c r="A8" s="13" t="s">
        <v>23</v>
      </c>
      <c r="B8" s="6" t="s">
        <v>45</v>
      </c>
      <c r="C8" s="18" t="s">
        <v>24</v>
      </c>
      <c r="D8" s="14">
        <v>16</v>
      </c>
      <c r="E8" s="14">
        <v>16</v>
      </c>
      <c r="F8" s="14">
        <v>16</v>
      </c>
      <c r="G8" s="14">
        <v>16</v>
      </c>
      <c r="H8" s="14">
        <v>16</v>
      </c>
      <c r="I8" s="14">
        <v>16</v>
      </c>
      <c r="J8" s="14">
        <v>16</v>
      </c>
      <c r="K8" s="14">
        <v>16</v>
      </c>
      <c r="L8" s="14">
        <v>16</v>
      </c>
      <c r="M8" s="14">
        <v>16</v>
      </c>
      <c r="N8" s="14">
        <v>16</v>
      </c>
      <c r="O8" s="14">
        <v>16</v>
      </c>
      <c r="P8" s="14">
        <v>192</v>
      </c>
      <c r="Q8" s="14">
        <v>144</v>
      </c>
      <c r="R8" s="14">
        <f>P8-Q8</f>
        <v>48</v>
      </c>
      <c r="S8" s="15">
        <f>Q8/P8</f>
        <v>0.75</v>
      </c>
    </row>
    <row r="9" spans="1:19" ht="62.25" customHeight="1" x14ac:dyDescent="0.25">
      <c r="A9" s="13" t="s">
        <v>25</v>
      </c>
      <c r="B9" s="7" t="s">
        <v>44</v>
      </c>
      <c r="C9" s="18" t="s">
        <v>26</v>
      </c>
      <c r="D9" s="14">
        <v>1</v>
      </c>
      <c r="E9" s="14">
        <v>2</v>
      </c>
      <c r="F9" s="14">
        <v>0</v>
      </c>
      <c r="G9" s="14">
        <v>0</v>
      </c>
      <c r="H9" s="14">
        <v>0</v>
      </c>
      <c r="I9" s="14">
        <v>0</v>
      </c>
      <c r="J9" s="14">
        <v>2</v>
      </c>
      <c r="K9" s="14">
        <v>2</v>
      </c>
      <c r="L9" s="14">
        <v>2</v>
      </c>
      <c r="M9" s="14"/>
      <c r="N9" s="14"/>
      <c r="O9" s="14"/>
      <c r="P9" s="14">
        <v>9</v>
      </c>
      <c r="Q9" s="14">
        <v>9</v>
      </c>
      <c r="R9" s="14">
        <f t="shared" ref="R9" si="0">P9-Q9</f>
        <v>0</v>
      </c>
      <c r="S9" s="15">
        <f t="shared" ref="S9:S10" si="1">Q9/P9</f>
        <v>1</v>
      </c>
    </row>
    <row r="10" spans="1:19" ht="45" customHeight="1" x14ac:dyDescent="0.25">
      <c r="A10" s="13" t="s">
        <v>27</v>
      </c>
      <c r="B10" s="7" t="s">
        <v>28</v>
      </c>
      <c r="C10" s="18" t="s">
        <v>29</v>
      </c>
      <c r="D10" s="14">
        <v>0</v>
      </c>
      <c r="E10" s="14">
        <v>0</v>
      </c>
      <c r="F10" s="14">
        <v>0</v>
      </c>
      <c r="G10" s="14"/>
      <c r="H10" s="14"/>
      <c r="I10" s="14"/>
      <c r="J10" s="14">
        <v>1</v>
      </c>
      <c r="K10" s="14">
        <v>1</v>
      </c>
      <c r="L10" s="14"/>
      <c r="M10" s="14"/>
      <c r="N10" s="14"/>
      <c r="O10" s="14"/>
      <c r="P10" s="14">
        <v>2</v>
      </c>
      <c r="Q10" s="14">
        <v>2</v>
      </c>
      <c r="R10" s="14"/>
      <c r="S10" s="15">
        <f t="shared" si="1"/>
        <v>1</v>
      </c>
    </row>
    <row r="11" spans="1:19" ht="44.25" customHeight="1" x14ac:dyDescent="0.25">
      <c r="A11" s="13" t="s">
        <v>30</v>
      </c>
      <c r="B11" s="7" t="s">
        <v>28</v>
      </c>
      <c r="C11" s="18" t="s">
        <v>29</v>
      </c>
      <c r="D11" s="14">
        <v>0</v>
      </c>
      <c r="E11" s="14">
        <v>0</v>
      </c>
      <c r="F11" s="14">
        <v>0</v>
      </c>
      <c r="G11" s="14"/>
      <c r="H11" s="14"/>
      <c r="I11" s="14"/>
      <c r="J11" s="14">
        <v>1</v>
      </c>
      <c r="K11" s="14">
        <v>1</v>
      </c>
      <c r="L11" s="14">
        <v>1</v>
      </c>
      <c r="M11" s="14"/>
      <c r="N11" s="14"/>
      <c r="O11" s="14"/>
      <c r="P11" s="14">
        <v>3</v>
      </c>
      <c r="Q11" s="14">
        <v>3</v>
      </c>
      <c r="R11" s="14"/>
      <c r="S11" s="15">
        <f>Q11/P11</f>
        <v>1</v>
      </c>
    </row>
    <row r="12" spans="1:19" ht="31.5" customHeight="1" x14ac:dyDescent="0.25">
      <c r="A12" s="13"/>
      <c r="B12" s="13"/>
      <c r="C12" s="16"/>
      <c r="D12" s="17">
        <f t="shared" ref="D12:O12" si="2">SUM(D8:D11)</f>
        <v>17</v>
      </c>
      <c r="E12" s="17">
        <f t="shared" si="2"/>
        <v>18</v>
      </c>
      <c r="F12" s="17">
        <f t="shared" si="2"/>
        <v>16</v>
      </c>
      <c r="G12" s="17">
        <f t="shared" si="2"/>
        <v>16</v>
      </c>
      <c r="H12" s="17">
        <f t="shared" si="2"/>
        <v>16</v>
      </c>
      <c r="I12" s="17">
        <f t="shared" si="2"/>
        <v>16</v>
      </c>
      <c r="J12" s="17">
        <f t="shared" si="2"/>
        <v>20</v>
      </c>
      <c r="K12" s="17">
        <f t="shared" si="2"/>
        <v>20</v>
      </c>
      <c r="L12" s="17">
        <f t="shared" si="2"/>
        <v>19</v>
      </c>
      <c r="M12" s="17">
        <f t="shared" si="2"/>
        <v>16</v>
      </c>
      <c r="N12" s="17">
        <f t="shared" si="2"/>
        <v>16</v>
      </c>
      <c r="O12" s="17">
        <f t="shared" si="2"/>
        <v>16</v>
      </c>
      <c r="P12" s="17">
        <f>D12+E12+F12+G12+H12+I12+J12+K12+L12+M12+N12+O12</f>
        <v>206</v>
      </c>
      <c r="Q12" s="17">
        <f>SUM(Q8:Q11)</f>
        <v>158</v>
      </c>
      <c r="R12" s="17">
        <f>P12-Q12</f>
        <v>48</v>
      </c>
      <c r="S12" s="15">
        <f>Q12/P12</f>
        <v>0.76699029126213591</v>
      </c>
    </row>
    <row r="13" spans="1:19" ht="1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1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9" customHeight="1" x14ac:dyDescent="0.3">
      <c r="A15" s="1"/>
    </row>
    <row r="16" spans="1:19" ht="21" customHeight="1" x14ac:dyDescent="0.3">
      <c r="A16" s="1"/>
      <c r="B16" s="8" t="s">
        <v>36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 t="s">
        <v>37</v>
      </c>
      <c r="P16" s="8"/>
      <c r="Q16" s="8"/>
      <c r="R16" s="4"/>
    </row>
    <row r="17" spans="1:22" ht="24" customHeight="1" x14ac:dyDescent="0.3">
      <c r="A17" s="2"/>
      <c r="B17" s="4"/>
      <c r="C17" s="4" t="s">
        <v>38</v>
      </c>
      <c r="D17" s="4"/>
      <c r="R17" s="9"/>
    </row>
    <row r="18" spans="1:22" ht="21.75" customHeight="1" x14ac:dyDescent="0.25">
      <c r="R18" s="10"/>
    </row>
    <row r="19" spans="1:22" ht="30.75" customHeight="1" x14ac:dyDescent="0.25">
      <c r="B19" s="11"/>
      <c r="C19" s="11"/>
      <c r="R19" s="10"/>
      <c r="V19" t="s">
        <v>22</v>
      </c>
    </row>
    <row r="20" spans="1:22" ht="21" customHeight="1" x14ac:dyDescent="0.25">
      <c r="B20" s="11" t="s">
        <v>39</v>
      </c>
      <c r="C20" s="11"/>
      <c r="D20" s="10"/>
      <c r="E20" s="10"/>
      <c r="M20" s="11"/>
      <c r="N20" s="11" t="s">
        <v>40</v>
      </c>
      <c r="O20" s="11"/>
      <c r="P20" s="11"/>
      <c r="Q20" s="11"/>
      <c r="R20" s="11"/>
      <c r="S20" s="10"/>
    </row>
    <row r="21" spans="1:22" ht="17.25" x14ac:dyDescent="0.25">
      <c r="A21" s="3" t="s">
        <v>34</v>
      </c>
      <c r="B21" s="11" t="s">
        <v>41</v>
      </c>
      <c r="C21" s="11"/>
      <c r="D21" s="10"/>
      <c r="E21" s="10"/>
      <c r="F21" s="11"/>
      <c r="G21" s="11"/>
      <c r="M21" s="11" t="s">
        <v>42</v>
      </c>
      <c r="N21" s="11" t="s">
        <v>43</v>
      </c>
      <c r="O21" s="11"/>
      <c r="Q21" s="11"/>
      <c r="R21" s="11"/>
      <c r="S21" s="10"/>
    </row>
    <row r="22" spans="1:22" ht="17.25" x14ac:dyDescent="0.25">
      <c r="A22" s="3" t="s">
        <v>35</v>
      </c>
      <c r="N22" s="10"/>
      <c r="O22" s="10"/>
      <c r="P22" s="10"/>
      <c r="Q22" s="10"/>
      <c r="S22" s="10"/>
    </row>
    <row r="23" spans="1:22" ht="16.5" x14ac:dyDescent="0.3">
      <c r="H23" s="5"/>
      <c r="I23" s="5"/>
      <c r="J23" s="5"/>
      <c r="K23" s="5"/>
      <c r="M23" s="5"/>
      <c r="N23" s="5"/>
      <c r="O23" s="5"/>
      <c r="P23" s="5"/>
      <c r="Q23" s="5"/>
      <c r="R23" s="5"/>
    </row>
  </sheetData>
  <mergeCells count="10">
    <mergeCell ref="A1:S1"/>
    <mergeCell ref="A2:S2"/>
    <mergeCell ref="A3:S3"/>
    <mergeCell ref="A4:S4"/>
    <mergeCell ref="A5:S5"/>
    <mergeCell ref="A6:A7"/>
    <mergeCell ref="B6:B7"/>
    <mergeCell ref="C6:C7"/>
    <mergeCell ref="D6:P6"/>
    <mergeCell ref="Q6:S6"/>
  </mergeCells>
  <pageMargins left="0.59055118110236227" right="0.39370078740157483" top="0.35433070866141736" bottom="0.39370078740157483" header="0.31496062992125984" footer="0.31496062992125984"/>
  <pageSetup scale="8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Vargas Guevara</dc:creator>
  <cp:lastModifiedBy>Secretaria de Cultura</cp:lastModifiedBy>
  <cp:lastPrinted>2026-10-16T17:21:28Z</cp:lastPrinted>
  <dcterms:created xsi:type="dcterms:W3CDTF">2025-02-19T18:23:30Z</dcterms:created>
  <dcterms:modified xsi:type="dcterms:W3CDTF">2026-10-16T17:24:37Z</dcterms:modified>
</cp:coreProperties>
</file>